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ADOŠIE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<sst xmlns="http://schemas.openxmlformats.org/spreadsheetml/2006/main" count="34" uniqueCount="34">
  <si>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Projekta iesniedzējs</t>
  </si>
  <si>
    <t>3.</t>
  </si>
  <si>
    <t>4.</t>
  </si>
  <si>
    <t>6.</t>
  </si>
  <si>
    <t>Projekta nosaukums</t>
  </si>
  <si>
    <t xml:space="preserve">Nr. p. k.                                                                                                                                                                                                        </t>
  </si>
  <si>
    <t>Piešķirti EUR</t>
  </si>
  <si>
    <t>1.</t>
  </si>
  <si>
    <t>2.</t>
  </si>
  <si>
    <t>5.</t>
  </si>
  <si>
    <t>SIA "BC manufaktūra"</t>
  </si>
  <si>
    <t>SIA "Free Riga house guardians"</t>
  </si>
  <si>
    <t>7.</t>
  </si>
  <si>
    <t>8.</t>
  </si>
  <si>
    <t>9.</t>
  </si>
  <si>
    <t>10.</t>
  </si>
  <si>
    <t>11.</t>
  </si>
  <si>
    <t>12.</t>
  </si>
  <si>
    <t>AB dambis – kultūras sala</t>
  </si>
  <si>
    <t xml:space="preserve">                                                                               KOPĀ:</t>
  </si>
  <si>
    <t>Kalnciema kvartāla kultūras programma 2024</t>
  </si>
  <si>
    <t>VISKAĻI: kopienā un kopradē balstīta kultūras telpa jaunai
dzīves kvalitātei</t>
  </si>
  <si>
    <t>Āgenskalna tirgus kultūras programma 2024</t>
  </si>
  <si>
    <t>K. K. fon Stricka villas kultūras notikumu programma 2024. gadam</t>
  </si>
  <si>
    <t>Vagonu Zāles kultūras programma Avotu kvartālā</t>
  </si>
  <si>
    <t>LMS Radošā kvartāla “Kombināts MĀKSLA” darbības atbalsts</t>
  </si>
  <si>
    <t>Atbalsts Tallinas ielas radošā kvartāla darbībai 2024. gadā</t>
  </si>
  <si>
    <t>Lastādijas kultūras kvartāls – platforma jaunajiem</t>
  </si>
  <si>
    <t>Zvaigzne Cafe pagalma vasaras pasākumu TRIO</t>
  </si>
  <si>
    <t>Mazjumpravas kultūras un radošais kvartāls</t>
  </si>
  <si>
    <t xml:space="preserve">Konkursā "Līdzfinansējums radošo kvartālu un teritoriju un profesionālo nevaldības kultūras organizāciju pamatdarbības atbalstam" 
 atbalstīto projektu saraksts -
radošie kvartāli un teritorijas 
(19.04.2024. sēdes protokols Nr. 2) 
                 </t>
  </si>
  <si>
    <t>13.</t>
  </si>
  <si>
    <t>Kim? Laikmetīgās mākslas centra darbība Sporta 2 kvartālā 2024. gadā</t>
  </si>
  <si>
    <t>VEF KVARTĀLA 2024. gada darbība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</si>
</sst>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&quot;Ls&quot;\ #,##0.00"/>
    <numFmt numFmtId="181" formatCode="[$-426]dddd\,\ yyyy&quot;. gada &quot;d\.\ mmmm"/>
    <numFmt numFmtId="182" formatCode="0.0%"/>
    <numFmt numFmtId="183" formatCode="0.0"/>
    <numFmt numFmtId="184" formatCode="_-* #,##0.000_-;\-* #,##0.000_-;_-* &quot;-&quot;??_-;_-@_-"/>
    <numFmt numFmtId="185" formatCode="0.00;[Red]0.00"/>
    <numFmt numFmtId="186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45" applyFont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45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43" fontId="5" fillId="0" borderId="0" xfId="45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>
      <alignment horizontal="center" vertical="center" wrapText="1"/>
    </xf>
    <xf numFmtId="43" fontId="6" fillId="0" borderId="10" xfId="45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4" fontId="4" fillId="0" borderId="10" xfId="45" applyNumberFormat="1" applyFont="1" applyFill="1" applyBorder="1" applyAlignment="1">
      <alignment horizontal="center" vertical="center" wrapText="1"/>
    </xf>
    <xf numFmtId="186" fontId="4" fillId="33" borderId="10" xfId="45" applyNumberFormat="1" applyFont="1" applyFill="1" applyBorder="1" applyAlignment="1">
      <alignment horizontal="center" vertical="center" wrapText="1"/>
    </xf>
    <xf numFmtId="186" fontId="4" fillId="0" borderId="10" xfId="45" applyNumberFormat="1" applyFont="1" applyFill="1" applyBorder="1" applyAlignment="1">
      <alignment horizontal="center" vertical="center" wrapText="1"/>
    </xf>
    <xf numFmtId="4" fontId="4" fillId="0" borderId="11" xfId="45" applyNumberFormat="1" applyFont="1" applyFill="1" applyBorder="1" applyAlignment="1">
      <alignment horizontal="center" vertical="center" wrapText="1"/>
    </xf>
    <xf numFmtId="4" fontId="4" fillId="0" borderId="10" xfId="45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VO_REZULTATI_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riga-my.sharepoint.com/personal/kristine_kruze_riga_lv/Documents/Dokumenti/RADO&#352;IE_KVART&#256;LI_2024/KOPV&#274;RT&#274;JUMS_2024_RADO&#352;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V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RAKSTS"/>
      <sheetName val="Lapa1 (2)"/>
    </sheetNames>
    <sheetDataSet>
      <sheetData sheetId="0">
        <row r="27">
          <cell r="B27" t="str">
            <v>SIA “Kalnciema iela”</v>
          </cell>
        </row>
        <row r="38">
          <cell r="B38" t="str">
            <v>Biedrība "Fon Stricka villa" </v>
          </cell>
        </row>
        <row r="49">
          <cell r="B49" t="str">
            <v>SIA "Klekale"</v>
          </cell>
        </row>
        <row r="60">
          <cell r="B60" t="str">
            <v>Biedrība “Latvijas Mākslinieku savienība”</v>
          </cell>
        </row>
        <row r="71">
          <cell r="B71" t="str">
            <v>SIA "VEF KVARTĀLS"</v>
          </cell>
        </row>
        <row r="82">
          <cell r="B82" t="str">
            <v>Biedrība "KIM?"</v>
          </cell>
        </row>
        <row r="93">
          <cell r="B93" t="str">
            <v>SIA "Tallinas Kvartals"</v>
          </cell>
        </row>
        <row r="104">
          <cell r="B104" t="str">
            <v>Biedrība "Free Riga"</v>
          </cell>
        </row>
        <row r="115">
          <cell r="B115" t="str">
            <v>Biedrība "Mākslas centrs NOASS"</v>
          </cell>
        </row>
        <row r="126">
          <cell r="B126" t="str">
            <v>SIA "Apgāds Zvaigzne ABC"</v>
          </cell>
        </row>
        <row r="137">
          <cell r="B137" t="str">
            <v>Biedrība "Rīgas Mazjumprava"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5.8515625" style="7" customWidth="1"/>
    <col min="2" max="2" width="22.28125" style="0" customWidth="1"/>
    <col min="3" max="3" width="32.00390625" style="0" customWidth="1"/>
    <col min="4" max="4" width="20.28125" style="3" customWidth="1"/>
  </cols>
  <sheetData>
    <row r="1" spans="1:8" ht="81" customHeight="1">
      <c r="A1" s="32" t="s">
        <v>30</v>
      </c>
      <c r="B1" s="32"/>
      <c r="C1" s="32"/>
      <c r="D1" s="32"/>
      <c r="E1" s="4"/>
      <c r="F1" s="4"/>
      <c r="G1" s="4"/>
      <c r="H1" s="2"/>
    </row>
    <row r="2" spans="1:14" ht="28.5" customHeight="1">
      <c r="A2" s="9" t="s">
        <v>5</v>
      </c>
      <c r="B2" s="10" t="s">
        <v>0</v>
      </c>
      <c r="C2" s="10" t="s">
        <v>4</v>
      </c>
      <c r="D2" s="11" t="s">
        <v>6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5" customHeight="1">
      <c r="A3" s="12" t="s">
        <v>7</v>
      </c>
      <c r="B3" s="20" t="s">
        <v>10</v>
      </c>
      <c r="C3" s="17" t="s">
        <v>20</v>
      </c>
      <c r="D3" s="23">
        <v>13500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9" customHeight="1">
      <c r="A4" s="12" t="s">
        <v>8</v>
      </c>
      <c r="B4" s="21" t="s">
        <v>11</v>
      </c>
      <c r="C4" s="17" t="s">
        <v>21</v>
      </c>
      <c r="D4" s="23">
        <v>13387.5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>
      <c r="A5" s="12" t="s">
        <v>1</v>
      </c>
      <c r="B5" s="20" t="str">
        <f>'[2]SARAKSTS'!B27</f>
        <v>SIA “Kalnciema iela”</v>
      </c>
      <c r="C5" s="17" t="s">
        <v>22</v>
      </c>
      <c r="D5" s="23">
        <v>13500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0" customHeight="1">
      <c r="A6" s="12" t="s">
        <v>2</v>
      </c>
      <c r="B6" s="22" t="str">
        <f>'[2]SARAKSTS'!B38</f>
        <v>Biedrība "Fon Stricka villa" </v>
      </c>
      <c r="C6" s="18" t="s">
        <v>23</v>
      </c>
      <c r="D6" s="24">
        <v>13500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0.75" customHeight="1">
      <c r="A7" s="14" t="s">
        <v>9</v>
      </c>
      <c r="B7" s="21" t="str">
        <f>'[2]SARAKSTS'!B49</f>
        <v>SIA "Klekale"</v>
      </c>
      <c r="C7" s="17" t="s">
        <v>24</v>
      </c>
      <c r="D7" s="25">
        <v>13500</v>
      </c>
      <c r="E7" s="15"/>
      <c r="F7" s="2"/>
      <c r="G7" s="2"/>
      <c r="H7" s="2"/>
      <c r="I7" s="2"/>
      <c r="J7" s="2"/>
      <c r="K7" s="2"/>
      <c r="L7" s="2"/>
      <c r="M7" s="2"/>
      <c r="N7" s="2"/>
    </row>
    <row r="8" spans="1:14" ht="31.5" customHeight="1">
      <c r="A8" s="14" t="s">
        <v>3</v>
      </c>
      <c r="B8" s="21" t="str">
        <f>'[2]SARAKSTS'!B60</f>
        <v>Biedrība “Latvijas Mākslinieku savienība”</v>
      </c>
      <c r="C8" s="17" t="s">
        <v>25</v>
      </c>
      <c r="D8" s="25">
        <v>7400</v>
      </c>
      <c r="E8" s="15"/>
      <c r="F8" s="2"/>
      <c r="G8" s="2"/>
      <c r="H8" s="2"/>
      <c r="I8" s="2"/>
      <c r="J8" s="2"/>
      <c r="K8" s="2"/>
      <c r="L8" s="2"/>
      <c r="M8" s="2"/>
      <c r="N8" s="2"/>
    </row>
    <row r="9" spans="1:14" ht="21" customHeight="1">
      <c r="A9" s="13" t="s">
        <v>12</v>
      </c>
      <c r="B9" s="20" t="str">
        <f>'[2]SARAKSTS'!B71</f>
        <v>SIA "VEF KVARTĀLS"</v>
      </c>
      <c r="C9" s="17" t="s">
        <v>33</v>
      </c>
      <c r="D9" s="23">
        <v>10500</v>
      </c>
      <c r="E9" s="15"/>
      <c r="F9" s="2"/>
      <c r="G9" s="2"/>
      <c r="H9" s="2"/>
      <c r="I9" s="2"/>
      <c r="J9" s="2"/>
      <c r="K9" s="2"/>
      <c r="L9" s="2"/>
      <c r="M9" s="2"/>
      <c r="N9" s="2"/>
    </row>
    <row r="10" spans="1:14" ht="28.5" customHeight="1">
      <c r="A10" s="13" t="s">
        <v>13</v>
      </c>
      <c r="B10" s="20" t="str">
        <f>'[2]SARAKSTS'!B82</f>
        <v>Biedrība "KIM?"</v>
      </c>
      <c r="C10" s="17" t="s">
        <v>32</v>
      </c>
      <c r="D10" s="23">
        <v>12000</v>
      </c>
      <c r="E10" s="15"/>
      <c r="F10" s="2"/>
      <c r="G10" s="2"/>
      <c r="H10" s="2"/>
      <c r="I10" s="2"/>
      <c r="J10" s="2"/>
      <c r="K10" s="2"/>
      <c r="L10" s="2"/>
      <c r="M10" s="2"/>
      <c r="N10" s="2"/>
    </row>
    <row r="11" spans="1:14" ht="27.75" customHeight="1">
      <c r="A11" s="13" t="s">
        <v>14</v>
      </c>
      <c r="B11" s="20" t="str">
        <f>'[2]SARAKSTS'!B93</f>
        <v>SIA "Tallinas Kvartals"</v>
      </c>
      <c r="C11" s="19" t="s">
        <v>26</v>
      </c>
      <c r="D11" s="26">
        <v>12000</v>
      </c>
      <c r="E11" s="15"/>
      <c r="F11" s="2"/>
      <c r="G11" s="2"/>
      <c r="H11" s="2"/>
      <c r="I11" s="2"/>
      <c r="J11" s="2"/>
      <c r="K11" s="2"/>
      <c r="L11" s="2"/>
      <c r="M11" s="2"/>
      <c r="N11" s="2"/>
    </row>
    <row r="12" spans="1:14" ht="31.5" customHeight="1">
      <c r="A12" s="13" t="s">
        <v>15</v>
      </c>
      <c r="B12" s="20" t="str">
        <f>'[2]SARAKSTS'!B104</f>
        <v>Biedrība "Free Riga"</v>
      </c>
      <c r="C12" s="19" t="s">
        <v>27</v>
      </c>
      <c r="D12" s="26">
        <v>12000</v>
      </c>
      <c r="E12" s="15"/>
      <c r="F12" s="2"/>
      <c r="G12" s="2"/>
      <c r="H12" s="2"/>
      <c r="I12" s="2"/>
      <c r="J12" s="2"/>
      <c r="K12" s="2"/>
      <c r="L12" s="2"/>
      <c r="M12" s="2"/>
      <c r="N12" s="2"/>
    </row>
    <row r="13" spans="1:14" ht="28.5" customHeight="1">
      <c r="A13" s="13" t="s">
        <v>16</v>
      </c>
      <c r="B13" s="21" t="str">
        <f>'[2]SARAKSTS'!B115</f>
        <v>Biedrība "Mākslas centrs NOASS"</v>
      </c>
      <c r="C13" s="19" t="s">
        <v>18</v>
      </c>
      <c r="D13" s="26">
        <v>13455</v>
      </c>
      <c r="E13" s="15"/>
      <c r="F13" s="2"/>
      <c r="G13" s="2"/>
      <c r="H13" s="2"/>
      <c r="I13" s="2"/>
      <c r="J13" s="2"/>
      <c r="K13" s="2"/>
      <c r="L13" s="2"/>
      <c r="M13" s="2"/>
      <c r="N13" s="2"/>
    </row>
    <row r="14" spans="1:14" ht="28.5" customHeight="1">
      <c r="A14" s="16" t="s">
        <v>17</v>
      </c>
      <c r="B14" s="28" t="str">
        <f>'[2]SARAKSTS'!B126</f>
        <v>SIA "Apgāds Zvaigzne ABC"</v>
      </c>
      <c r="C14" s="17" t="s">
        <v>28</v>
      </c>
      <c r="D14" s="26">
        <v>4613.82</v>
      </c>
      <c r="E14" s="15"/>
      <c r="F14" s="2"/>
      <c r="G14" s="2"/>
      <c r="H14" s="2"/>
      <c r="I14" s="2"/>
      <c r="J14" s="2"/>
      <c r="K14" s="2"/>
      <c r="L14" s="2"/>
      <c r="M14" s="2"/>
      <c r="N14" s="2"/>
    </row>
    <row r="15" spans="1:14" ht="27.75" customHeight="1">
      <c r="A15" s="13" t="s">
        <v>31</v>
      </c>
      <c r="B15" s="21" t="str">
        <f>'[2]SARAKSTS'!B137</f>
        <v>Biedrība "Rīgas Mazjumprava"</v>
      </c>
      <c r="C15" s="17" t="s">
        <v>29</v>
      </c>
      <c r="D15" s="23">
        <v>9800</v>
      </c>
      <c r="E15" s="15"/>
      <c r="F15" s="2"/>
      <c r="G15" s="2"/>
      <c r="H15" s="2"/>
      <c r="I15" s="2"/>
      <c r="J15" s="2"/>
      <c r="K15" s="2"/>
      <c r="L15" s="2"/>
      <c r="M15" s="2"/>
      <c r="N15" s="2"/>
    </row>
    <row r="16" spans="1:5" ht="32.25" customHeight="1">
      <c r="A16" s="29" t="s">
        <v>19</v>
      </c>
      <c r="B16" s="30"/>
      <c r="C16" s="31"/>
      <c r="D16" s="27">
        <f>SUM(D3:D15)</f>
        <v>149156.32</v>
      </c>
      <c r="E16" s="6"/>
    </row>
    <row r="17" spans="2:5" ht="15" customHeight="1">
      <c r="B17" s="6"/>
      <c r="C17" s="6"/>
      <c r="D17" s="8"/>
      <c r="E17" s="6"/>
    </row>
    <row r="18" spans="2:5" ht="15">
      <c r="B18" s="1"/>
      <c r="C18" s="1"/>
      <c r="D18" s="5"/>
      <c r="E18" s="1"/>
    </row>
    <row r="19" spans="2:4" ht="15" customHeight="1">
      <c r="B19" s="1"/>
      <c r="C19" s="1"/>
      <c r="D19" s="5"/>
    </row>
    <row r="20" spans="2:4" ht="15" customHeight="1">
      <c r="B20" s="1"/>
      <c r="C20" s="1"/>
      <c r="D20" s="5"/>
    </row>
    <row r="21" spans="2:4" ht="15" customHeight="1">
      <c r="B21" s="1"/>
      <c r="C21" s="1"/>
      <c r="D21" s="5"/>
    </row>
    <row r="22" spans="2:4" ht="15" customHeight="1">
      <c r="B22" s="1"/>
      <c r="C22" s="1"/>
      <c r="D22" s="5"/>
    </row>
    <row r="23" spans="2:4" ht="15" customHeight="1">
      <c r="B23" s="1"/>
      <c r="C23" s="1"/>
      <c r="D23" s="5"/>
    </row>
    <row r="24" spans="2:4" ht="15" customHeight="1">
      <c r="B24" s="1"/>
      <c r="C24" s="1"/>
      <c r="D24" s="5"/>
    </row>
    <row r="25" spans="2:4" ht="15" customHeight="1">
      <c r="B25" s="1"/>
      <c r="C25" s="1"/>
      <c r="D25" s="5"/>
    </row>
    <row r="26" spans="2:4" ht="15" customHeight="1">
      <c r="B26" s="1"/>
      <c r="C26" s="1"/>
      <c r="D26" s="5"/>
    </row>
    <row r="27" spans="2:4" ht="15">
      <c r="B27" s="1"/>
      <c r="C27" s="1"/>
      <c r="D27" s="5"/>
    </row>
    <row r="28" spans="2:4" ht="15">
      <c r="B28" s="1"/>
      <c r="C28" s="1"/>
      <c r="D28" s="5"/>
    </row>
  </sheetData>
  <sheetProtection/>
  <mergeCells count="2">
    <mergeCell ref="A16:C16"/>
    <mergeCell ref="A1:D1"/>
  </mergeCells>
  <printOptions/>
  <pageMargins left="0.7874015748031497" right="0.35433070866141736" top="0.984251968503937" bottom="0.984251968503937" header="0" footer="0"/>
  <pageSetup horizontalDpi="600" verticalDpi="600" orientation="portrait" paperSize="9" r:id="rId1"/>
  <headerFooter alignWithMargins="0">
    <oddFooter>&amp;C&amp;A&amp;RLapa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Kristīne Krūze</cp:lastModifiedBy>
  <cp:lastPrinted>2023-03-28T12:29:44Z</cp:lastPrinted>
  <dcterms:created xsi:type="dcterms:W3CDTF">2010-03-17T10:03:52Z</dcterms:created>
  <dcterms:modified xsi:type="dcterms:W3CDTF">2024-04-30T13:49:57Z</dcterms:modified>
  <cp:category/>
  <cp:version/>
  <cp:contentType/>
  <cp:contentStatus/>
</cp:coreProperties>
</file>